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OCUMENTS\FILE S3 BELLY\FILE PROPOSAL DAN LITERATURE REVIEW\ARTIKEL SCOPUS\ARTICLE REVIEW\LAMPIRAN ARTIKEL 1\"/>
    </mc:Choice>
  </mc:AlternateContent>
  <xr:revisionPtr revIDLastSave="0" documentId="13_ncr:1_{B09CAB62-1E86-4C8E-9069-31F5E0C18362}" xr6:coauthVersionLast="47" xr6:coauthVersionMax="47" xr10:uidLastSave="{00000000-0000-0000-0000-000000000000}"/>
  <bookViews>
    <workbookView xWindow="-110" yWindow="-110" windowWidth="19420" windowHeight="10300" xr2:uid="{3DE91F3D-537C-4C47-B1C4-18C20288C0D7}"/>
  </bookViews>
  <sheets>
    <sheet name="Tang, N. L. S et al., 2019" sheetId="1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16" l="1"/>
  <c r="C21" i="16"/>
  <c r="C17" i="16"/>
  <c r="C14" i="16"/>
</calcChain>
</file>

<file path=xl/sharedStrings.xml><?xml version="1.0" encoding="utf-8"?>
<sst xmlns="http://schemas.openxmlformats.org/spreadsheetml/2006/main" count="45" uniqueCount="45">
  <si>
    <t>Domain</t>
  </si>
  <si>
    <t>Selection</t>
  </si>
  <si>
    <t>Comparability</t>
  </si>
  <si>
    <t>Exposure</t>
  </si>
  <si>
    <t>Title</t>
  </si>
  <si>
    <t>Author</t>
  </si>
  <si>
    <t>Study design</t>
  </si>
  <si>
    <t>Population</t>
  </si>
  <si>
    <t>Newcastle-Ottawa Scale (NOS) Assessment</t>
  </si>
  <si>
    <t>: HLA antigen profile in pulmonary tuberculosis patients &amp; their spouses</t>
  </si>
  <si>
    <t xml:space="preserve">: Case Control </t>
  </si>
  <si>
    <t>Journal</t>
  </si>
  <si>
    <t>DOI</t>
  </si>
  <si>
    <t>Captions :</t>
  </si>
  <si>
    <t>Criteria</t>
  </si>
  <si>
    <t>Score (0 or 1)</t>
  </si>
  <si>
    <t>Comments/Notes</t>
  </si>
  <si>
    <t>Total score</t>
  </si>
  <si>
    <r>
      <t>≥ 7</t>
    </r>
    <r>
      <rPr>
        <sz val="11"/>
        <color theme="1"/>
        <rFont val="Calibri"/>
        <family val="2"/>
        <scheme val="minor"/>
      </rPr>
      <t xml:space="preserve"> = High quality</t>
    </r>
  </si>
  <si>
    <r>
      <t>5-6</t>
    </r>
    <r>
      <rPr>
        <sz val="11"/>
        <color theme="1"/>
        <rFont val="Calibri"/>
        <family val="2"/>
        <scheme val="minor"/>
      </rPr>
      <t xml:space="preserve"> = Moderate quality</t>
    </r>
  </si>
  <si>
    <r>
      <t>&lt; 5</t>
    </r>
    <r>
      <rPr>
        <sz val="11"/>
        <color theme="1"/>
        <rFont val="Calibri"/>
        <family val="2"/>
        <scheme val="minor"/>
      </rPr>
      <t xml:space="preserve"> = Low quality (considered for exclusion)</t>
    </r>
  </si>
  <si>
    <t>Adequate case definition</t>
  </si>
  <si>
    <t>Representativeness of the cases</t>
  </si>
  <si>
    <t>Selection of controls</t>
  </si>
  <si>
    <t>Definition of controls</t>
  </si>
  <si>
    <t>Comparability of cases and controls on the basis of design or analysis</t>
  </si>
  <si>
    <t>Additional control for confounding factors</t>
  </si>
  <si>
    <t>Ascertainment of exposure</t>
  </si>
  <si>
    <t>Same method of ascertainment for cases and controls</t>
  </si>
  <si>
    <t>Non-response rate</t>
  </si>
  <si>
    <t>High quality</t>
  </si>
  <si>
    <t>: Infection, Genetics and Evolution 68 (2019): 98-104.</t>
  </si>
  <si>
    <t>: Tang, N. L. S et al., 2019</t>
  </si>
  <si>
    <t>: https://doi.org/10.1016/j.meegid.2018.12.014</t>
  </si>
  <si>
    <t>: Hong Kong, China</t>
  </si>
  <si>
    <t>The cases that were used in the study that was carried out by the authors were defined as having clinically active cases of tuberculosis that were confirmed by the concomitant availability of laboratory results (smear microscopy and/or culture) as well as radiological results. The individuals with HIV or other disease-causing severe comorbidities were excluded. I consider this definition to be rather rigid and true enough, still, the explanation does not seem to be enough in some details, and a longer explanation would have been better.</t>
  </si>
  <si>
    <t>The participants came out of various hospitals in Russia and hence are clinically proven cases. Still, the lack of the reference to the role of the primary care or a community based setting participation makes me have certain doubts whether the findings can really match the TB picture of the general Russian population, especially milder or rather not identified disease</t>
  </si>
  <si>
    <t>The control group consisted of individuals with no experience of tuberculosis (TB) or other chronic infections, however, sharing the same population with participants of the study. These subjects were paired in relation to ethnicity and geographical region therefore decreasing the risk of confounding population in the future gene analysis</t>
  </si>
  <si>
    <t>The control group were also tested to be TB-free by way of thorough clinical tests and thorough interviews of their medical records. It is not surprising to be free of latent TB screening protocols regarding the current norms of the genetic association studies</t>
  </si>
  <si>
    <t>Appropriate age and sex adjustment based on statistical analysis was done herein and also the researchers interrogated with interactions with age of TB diagnosis which is the focus of the study. Certain readers might take it into consideration that the analysis was not directly corrected by the factor of socioeconomic status or the environment; however, the pronounced methodological design seems powerful enough to answer the given research question.</t>
  </si>
  <si>
    <t>The HLA was typed using the PCR-SSP that is recognized as the gold standard in genetic association study. However, the authors failed to reveal whether there was a cross validation or repeat typing of a subset of samples done. Since there were closely related alleles at HLA-DQA1, such confirmation would appear to be imperative</t>
  </si>
  <si>
    <t>The protocols that were used in the laboratory were correlated evenly in the case and control group and they included DNA extraction, genotyping among many others. This is a great strength of the overall methodology that can attribute credibility to the findings</t>
  </si>
  <si>
    <t>The rate of participation or the explanation of why one declined or not included in the study were not indicated. Despite the fact that the lack is due to the usual genetic research practice, the lack is notable since there is a possibility that a participation bias would emerge in the event that those who decide to join would systematically be different as compared to those who do not</t>
  </si>
  <si>
    <r>
      <rPr>
        <b/>
        <sz val="11"/>
        <color theme="1"/>
        <rFont val="Calibri"/>
        <family val="2"/>
        <scheme val="minor"/>
      </rPr>
      <t>Conclusion</t>
    </r>
    <r>
      <rPr>
        <sz val="11"/>
        <color theme="1"/>
        <rFont val="Calibri"/>
        <family val="2"/>
        <scheme val="minor"/>
      </rPr>
      <t>: This study is an important addition to the available literature since it looks at the genetic association patterns in tuberculosis (TB) rather than only in the cases of simple genotype-phenotype correlations. It should be specially mentioned that the authors investigate the interaction of HLA-DQA1 genetic variations with the age of TB diagnosis. It is truly strengthening dimension of the analytical scope of this investigation as it was looking at things that were not prior explored systematically in the past. However, I would have liked some additional information concerning sample size, rates of participation, and above all, replication of findings in other non-Russian populations. The validity of these data could be confirmed in other heterogeneous cohorts, which means that their applicability would be extended beyond a national context and gain broader applicability.</t>
    </r>
  </si>
  <si>
    <t xml:space="preserve">Source: Wells, G. A., Shea, B., O’Connell, D., Peterson, J., Welch, V., Losos, M., &amp; Tugwell, P. (2021). The Newcastle-Ottawa Scale (NOS) for assessing the quality of nonrandomised studies in meta-analyses. In Ottawa Hospital Research Institute. Oxford. https://www.ohri.ca/programs/clinical_epidemiology/oxford.asp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</si>
</sst>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i/>
      <sz val="10"/>
      <color theme="1"/>
      <name val="Calibri"/>
      <family val="2"/>
      <scheme val="minor"/>
    </font>
    <font>
      <sz val="11"/>
      <color theme="1"/>
      <name val="Calibri"/>
      <family val="2"/>
    </font>
  </fonts>
  <fills count="5">
    <fill>
      <patternFill patternType="none"/>
    </fill>
    <fill>
      <patternFill patternType="gray125"/>
    </fill>
    <fill>
      <patternFill patternType="solid">
        <fgColor theme="8" tint="0.59999389629810485"/>
        <bgColor indexed="64"/>
      </patternFill>
    </fill>
    <fill>
      <patternFill patternType="solid">
        <fgColor theme="9" tint="0.39997558519241921"/>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3" fillId="0" borderId="0" applyFont="0" applyFill="0" applyBorder="0" applyAlignment="0" applyProtection="0"/>
  </cellStyleXfs>
  <cellXfs count="28">
    <xf numFmtId="0" fontId="0" fillId="0" borderId="0" xfId="0"/>
    <xf numFmtId="0" fontId="1" fillId="0" borderId="0" xfId="0" applyFont="1"/>
    <xf numFmtId="0" fontId="0" fillId="0" borderId="1" xfId="0" applyBorder="1"/>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horizontal="left" vertical="center"/>
    </xf>
    <xf numFmtId="0" fontId="1" fillId="2" borderId="1" xfId="0" applyFont="1" applyFill="1" applyBorder="1" applyAlignment="1">
      <alignment horizontal="center"/>
    </xf>
    <xf numFmtId="0" fontId="1" fillId="3" borderId="1" xfId="0" applyFont="1" applyFill="1" applyBorder="1" applyAlignment="1">
      <alignment horizontal="center" vertical="center"/>
    </xf>
    <xf numFmtId="0" fontId="0" fillId="0" borderId="1" xfId="0" applyBorder="1" applyAlignment="1">
      <alignment horizontal="left" vertical="center" wrapText="1"/>
    </xf>
    <xf numFmtId="0" fontId="0" fillId="4" borderId="1" xfId="0" applyFill="1" applyBorder="1" applyAlignment="1">
      <alignment horizontal="center" vertical="center"/>
    </xf>
    <xf numFmtId="0" fontId="0" fillId="0" borderId="1" xfId="0" applyBorder="1" applyAlignment="1">
      <alignment vertical="top" wrapText="1"/>
    </xf>
    <xf numFmtId="0" fontId="1" fillId="0" borderId="1" xfId="0" applyFont="1" applyBorder="1" applyAlignment="1">
      <alignment horizontal="center" vertical="center"/>
    </xf>
    <xf numFmtId="0" fontId="0" fillId="3" borderId="9" xfId="0" applyFill="1" applyBorder="1" applyAlignment="1">
      <alignment horizontal="left" vertical="top" wrapText="1"/>
    </xf>
    <xf numFmtId="0" fontId="2" fillId="0" borderId="5" xfId="0" applyFont="1" applyBorder="1" applyAlignment="1">
      <alignment horizontal="left" vertical="center" wrapText="1"/>
    </xf>
    <xf numFmtId="0" fontId="1" fillId="0" borderId="0" xfId="0" applyFont="1" applyAlignment="1">
      <alignment horizontal="center"/>
    </xf>
    <xf numFmtId="0" fontId="1" fillId="0" borderId="6" xfId="0" applyFont="1" applyBorder="1" applyAlignment="1">
      <alignment horizont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 fillId="3" borderId="1" xfId="0" applyFont="1" applyFill="1" applyBorder="1" applyAlignment="1">
      <alignment horizontal="center"/>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7" xfId="0" applyBorder="1" applyAlignment="1">
      <alignment horizontal="center"/>
    </xf>
    <xf numFmtId="0" fontId="0" fillId="0" borderId="8" xfId="0" applyBorder="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xf>
    <xf numFmtId="0" fontId="0" fillId="0" borderId="0" xfId="0" applyAlignment="1">
      <alignment horizontal="left"/>
    </xf>
  </cellXfs>
  <cellStyles count="2">
    <cellStyle name="Bullet point" xfId="1" xr:uid="{C20BE66A-F39E-4DF7-9B5D-D060AA587E6C}"/>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B7819-81C0-4F9A-8A2B-4EE4DB80E7AC}">
  <sheetPr>
    <tabColor theme="9" tint="0.59999389629810485"/>
  </sheetPr>
  <dimension ref="A1:D28"/>
  <sheetViews>
    <sheetView tabSelected="1" workbookViewId="0">
      <selection activeCell="B4" sqref="B4:D4"/>
    </sheetView>
  </sheetViews>
  <sheetFormatPr defaultRowHeight="14.5" x14ac:dyDescent="0.35"/>
  <cols>
    <col min="1" max="1" width="20.08984375" customWidth="1"/>
    <col min="2" max="2" width="59.7265625" customWidth="1"/>
    <col min="3" max="3" width="15.08984375" customWidth="1"/>
    <col min="4" max="4" width="82.54296875" customWidth="1"/>
  </cols>
  <sheetData>
    <row r="1" spans="1:4" x14ac:dyDescent="0.35">
      <c r="A1" s="1" t="s">
        <v>4</v>
      </c>
      <c r="B1" s="26" t="s">
        <v>9</v>
      </c>
      <c r="C1" s="26"/>
      <c r="D1" s="26"/>
    </row>
    <row r="2" spans="1:4" x14ac:dyDescent="0.35">
      <c r="A2" s="1" t="s">
        <v>5</v>
      </c>
      <c r="B2" s="26" t="s">
        <v>32</v>
      </c>
      <c r="C2" s="26"/>
      <c r="D2" s="26"/>
    </row>
    <row r="3" spans="1:4" x14ac:dyDescent="0.35">
      <c r="A3" s="1" t="s">
        <v>6</v>
      </c>
      <c r="B3" s="26" t="s">
        <v>10</v>
      </c>
      <c r="C3" s="26"/>
      <c r="D3" s="26"/>
    </row>
    <row r="4" spans="1:4" x14ac:dyDescent="0.35">
      <c r="A4" s="1" t="s">
        <v>7</v>
      </c>
      <c r="B4" s="27" t="s">
        <v>34</v>
      </c>
      <c r="C4" s="27"/>
      <c r="D4" s="27"/>
    </row>
    <row r="5" spans="1:4" x14ac:dyDescent="0.35">
      <c r="A5" s="1" t="s">
        <v>11</v>
      </c>
      <c r="B5" s="26" t="s">
        <v>31</v>
      </c>
      <c r="C5" s="26"/>
      <c r="D5" s="26"/>
    </row>
    <row r="6" spans="1:4" x14ac:dyDescent="0.35">
      <c r="A6" s="1" t="s">
        <v>12</v>
      </c>
      <c r="B6" s="26" t="s">
        <v>33</v>
      </c>
      <c r="C6" s="26"/>
      <c r="D6" s="26"/>
    </row>
    <row r="7" spans="1:4" x14ac:dyDescent="0.35">
      <c r="A7" s="14"/>
      <c r="B7" s="14"/>
      <c r="C7" s="14"/>
      <c r="D7" s="14"/>
    </row>
    <row r="8" spans="1:4" x14ac:dyDescent="0.35">
      <c r="A8" s="15" t="s">
        <v>8</v>
      </c>
      <c r="B8" s="15"/>
      <c r="C8" s="15"/>
      <c r="D8" s="15"/>
    </row>
    <row r="9" spans="1:4" x14ac:dyDescent="0.35">
      <c r="A9" s="6" t="s">
        <v>0</v>
      </c>
      <c r="B9" s="6" t="s">
        <v>14</v>
      </c>
      <c r="C9" s="6" t="s">
        <v>15</v>
      </c>
      <c r="D9" s="6" t="s">
        <v>16</v>
      </c>
    </row>
    <row r="10" spans="1:4" ht="91.5" customHeight="1" x14ac:dyDescent="0.35">
      <c r="A10" s="16" t="s">
        <v>1</v>
      </c>
      <c r="B10" s="5" t="s">
        <v>21</v>
      </c>
      <c r="C10" s="3">
        <v>1</v>
      </c>
      <c r="D10" s="8" t="s">
        <v>35</v>
      </c>
    </row>
    <row r="11" spans="1:4" ht="58" x14ac:dyDescent="0.35">
      <c r="A11" s="17"/>
      <c r="B11" s="5" t="s">
        <v>22</v>
      </c>
      <c r="C11" s="3">
        <v>1</v>
      </c>
      <c r="D11" s="4" t="s">
        <v>36</v>
      </c>
    </row>
    <row r="12" spans="1:4" ht="58" x14ac:dyDescent="0.35">
      <c r="A12" s="17"/>
      <c r="B12" s="5" t="s">
        <v>23</v>
      </c>
      <c r="C12" s="3">
        <v>1</v>
      </c>
      <c r="D12" s="4" t="s">
        <v>37</v>
      </c>
    </row>
    <row r="13" spans="1:4" ht="43.5" x14ac:dyDescent="0.35">
      <c r="A13" s="18"/>
      <c r="B13" s="5" t="s">
        <v>24</v>
      </c>
      <c r="C13" s="3">
        <v>1</v>
      </c>
      <c r="D13" s="4" t="s">
        <v>38</v>
      </c>
    </row>
    <row r="14" spans="1:4" x14ac:dyDescent="0.35">
      <c r="A14" s="22"/>
      <c r="B14" s="23"/>
      <c r="C14" s="11">
        <f>SUM(C10:C13)</f>
        <v>4</v>
      </c>
      <c r="D14" s="2"/>
    </row>
    <row r="15" spans="1:4" ht="36" customHeight="1" x14ac:dyDescent="0.35">
      <c r="A15" s="16" t="s">
        <v>2</v>
      </c>
      <c r="B15" s="5" t="s">
        <v>25</v>
      </c>
      <c r="C15" s="3">
        <v>1</v>
      </c>
      <c r="D15" s="20" t="s">
        <v>39</v>
      </c>
    </row>
    <row r="16" spans="1:4" ht="38.5" customHeight="1" x14ac:dyDescent="0.35">
      <c r="A16" s="18"/>
      <c r="B16" s="5" t="s">
        <v>26</v>
      </c>
      <c r="C16" s="3">
        <v>1</v>
      </c>
      <c r="D16" s="21"/>
    </row>
    <row r="17" spans="1:4" x14ac:dyDescent="0.35">
      <c r="A17" s="2"/>
      <c r="B17" s="2"/>
      <c r="C17" s="11">
        <f>SUM(C15:C16)</f>
        <v>2</v>
      </c>
      <c r="D17" s="2"/>
    </row>
    <row r="18" spans="1:4" ht="58" x14ac:dyDescent="0.35">
      <c r="A18" s="16" t="s">
        <v>3</v>
      </c>
      <c r="B18" s="5" t="s">
        <v>27</v>
      </c>
      <c r="C18" s="3">
        <v>1</v>
      </c>
      <c r="D18" s="4" t="s">
        <v>40</v>
      </c>
    </row>
    <row r="19" spans="1:4" ht="43.5" x14ac:dyDescent="0.35">
      <c r="A19" s="17"/>
      <c r="B19" s="5" t="s">
        <v>28</v>
      </c>
      <c r="C19" s="3">
        <v>1</v>
      </c>
      <c r="D19" s="4" t="s">
        <v>41</v>
      </c>
    </row>
    <row r="20" spans="1:4" ht="62" customHeight="1" x14ac:dyDescent="0.35">
      <c r="A20" s="18"/>
      <c r="B20" s="5" t="s">
        <v>29</v>
      </c>
      <c r="C20" s="3">
        <v>0</v>
      </c>
      <c r="D20" s="10" t="s">
        <v>42</v>
      </c>
    </row>
    <row r="21" spans="1:4" ht="13.5" customHeight="1" x14ac:dyDescent="0.35">
      <c r="A21" s="24"/>
      <c r="B21" s="25"/>
      <c r="C21" s="11">
        <f>SUM(C18:C20)</f>
        <v>2</v>
      </c>
      <c r="D21" s="10"/>
    </row>
    <row r="22" spans="1:4" x14ac:dyDescent="0.35">
      <c r="A22" s="19" t="s">
        <v>17</v>
      </c>
      <c r="B22" s="19"/>
      <c r="C22" s="7">
        <f xml:space="preserve"> C14+C17+C21</f>
        <v>8</v>
      </c>
      <c r="D22" s="9" t="s">
        <v>30</v>
      </c>
    </row>
    <row r="23" spans="1:4" ht="74" customHeight="1" x14ac:dyDescent="0.35">
      <c r="A23" s="12" t="s">
        <v>43</v>
      </c>
      <c r="B23" s="12"/>
      <c r="C23" s="12"/>
      <c r="D23" s="12"/>
    </row>
    <row r="24" spans="1:4" ht="30.5" customHeight="1" x14ac:dyDescent="0.35">
      <c r="A24" s="13" t="s">
        <v>44</v>
      </c>
      <c r="B24" s="13"/>
      <c r="C24" s="13"/>
      <c r="D24" s="13"/>
    </row>
    <row r="26" spans="1:4" x14ac:dyDescent="0.35">
      <c r="A26" s="1" t="s">
        <v>13</v>
      </c>
      <c r="B26" s="1" t="s">
        <v>18</v>
      </c>
    </row>
    <row r="27" spans="1:4" x14ac:dyDescent="0.35">
      <c r="B27" s="1" t="s">
        <v>19</v>
      </c>
    </row>
    <row r="28" spans="1:4" x14ac:dyDescent="0.35">
      <c r="B28" s="1" t="s">
        <v>20</v>
      </c>
    </row>
  </sheetData>
  <mergeCells count="17">
    <mergeCell ref="B6:D6"/>
    <mergeCell ref="B1:D1"/>
    <mergeCell ref="B2:D2"/>
    <mergeCell ref="B3:D3"/>
    <mergeCell ref="B4:D4"/>
    <mergeCell ref="B5:D5"/>
    <mergeCell ref="A23:D23"/>
    <mergeCell ref="A24:D24"/>
    <mergeCell ref="A7:D7"/>
    <mergeCell ref="A8:D8"/>
    <mergeCell ref="A10:A13"/>
    <mergeCell ref="A15:A16"/>
    <mergeCell ref="A18:A20"/>
    <mergeCell ref="A22:B22"/>
    <mergeCell ref="D15:D16"/>
    <mergeCell ref="A14:B14"/>
    <mergeCell ref="A21:B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Tang, N. L. S et al.,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Bellytra Talarima</dc:creator>
  <cp:lastModifiedBy>Bellytra Talarima</cp:lastModifiedBy>
  <dcterms:created xsi:type="dcterms:W3CDTF">2025-06-09T13:32:05Z</dcterms:created>
  <dcterms:modified xsi:type="dcterms:W3CDTF">2025-10-05T04:17:27Z</dcterms:modified>
</cp:coreProperties>
</file>